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<sst xmlns="http://schemas.openxmlformats.org/spreadsheetml/2006/main" count="43" uniqueCount="43">
  <si>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State/Union Territory</t>
  </si>
  <si>
    <t>Total labour days</t>
  </si>
  <si>
    <t>Total population</t>
  </si>
  <si>
    <t>rural population</t>
  </si>
  <si>
    <t>number of labour days generated per person in a rural area</t>
  </si>
  <si>
    <t>rural population in age group 15-59 years</t>
  </si>
  <si>
    <t>number of labour days generated per person of working age in a rural area</t>
  </si>
  <si>
    <t>Daman and Diu</t>
  </si>
  <si>
    <t>Chandigarh</t>
  </si>
  <si>
    <t>Dadra and Nagar Haveli</t>
  </si>
  <si>
    <t>Goa</t>
  </si>
  <si>
    <t>Punjab</t>
  </si>
  <si>
    <t>Haryana</t>
  </si>
  <si>
    <t>Karnataka</t>
  </si>
  <si>
    <t>Gujarat</t>
  </si>
  <si>
    <t>Bihar</t>
  </si>
  <si>
    <t>Lakshwadweep</t>
  </si>
  <si>
    <t>Assam</t>
  </si>
  <si>
    <t>Orissa</t>
  </si>
  <si>
    <t>Maharashtra</t>
  </si>
  <si>
    <t>Arunachal</t>
  </si>
  <si>
    <t>Jammu and Kashmir</t>
  </si>
  <si>
    <t>Uttarakhand</t>
  </si>
  <si>
    <t>Andaman and Nicobar</t>
  </si>
  <si>
    <t>Jharkhand</t>
  </si>
  <si>
    <t>Madhya Pradesh</t>
  </si>
  <si>
    <t>West Bengal</t>
  </si>
  <si>
    <t>Kerala</t>
  </si>
  <si>
    <t>Sikkim</t>
  </si>
  <si>
    <t>Puducherry</t>
  </si>
  <si>
    <t>Himachal Pradesh</t>
  </si>
  <si>
    <t>Nagaland</t>
  </si>
  <si>
    <t>Andhra Pradesh</t>
  </si>
  <si>
    <t>Chattisgarh</t>
  </si>
  <si>
    <t>Uttar Pradesh</t>
  </si>
  <si>
    <t>Meghalaya</t>
  </si>
  <si>
    <t>Tamil Nadu</t>
  </si>
  <si>
    <t>Tripura</t>
  </si>
  <si>
    <t>Mizoram</t>
  </si>
  <si>
    <t>Rajasthan</t>
  </si>
  <si>
    <t>Manipur</t>
  </si>
  <si>
    <t>http://censusindia.gov.in/PopulationFinder/Population_Finder.aspx</t>
  </si>
  <si>
    <t>http://nrega.nic.in/Netnrega/Homest.aspx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</si>
</sst>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5"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 wrapText="1"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The number of labour days generated per person of working age in a rural area
April-August 2012</a:t>
            </a:r>
          </a:p>
        </c:rich>
      </c:tx>
      <c:layout>
        <c:manualLayout>
          <c:xMode val="factor"/>
          <c:yMode val="factor"/>
          <c:x val="-0.0275"/>
          <c:y val="0.2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1775"/>
          <c:w val="0.90925"/>
          <c:h val="0.9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Sheet1!$G$1</c:f>
            </c:strRef>
          </c:tx>
          <c:spPr>
            <a:solidFill>
              <a:srgbClr val="83CA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83CA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  <c:separator> </c:separator>
          </c:dLbls>
          <c:cat>
            <c:strRef>
              <c:f>Sheet1!$A$2:$A$35</c:f>
              <c:strCache/>
            </c:strRef>
          </c:cat>
          <c:val>
            <c:numRef>
              <c:f>Sheet1!$G$2:$G$35</c:f>
              <c:numCache/>
            </c:numRef>
          </c:val>
        </c:ser>
        <c:gapWidth val="100"/>
        <c:axId val="45101879"/>
        <c:axId val="3263728"/>
      </c:barChart>
      <c:dateAx>
        <c:axId val="4510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At val="0"/>
        <c:auto val="0"/>
        <c:noMultiLvlLbl val="0"/>
      </c:dateAx>
      <c:valAx>
        <c:axId val="3263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Labour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33</xdr:row>
      <xdr:rowOff>28575</xdr:rowOff>
    </xdr:from>
    <xdr:to>
      <xdr:col>15</xdr:col>
      <xdr:colOff>323850</xdr:colOff>
      <xdr:row>54</xdr:row>
      <xdr:rowOff>123825</xdr:rowOff>
    </xdr:to>
    <xdr:graphicFrame>
      <xdr:nvGraphicFramePr>
        <xdr:cNvPr id="1" name="Chart 1"/>
        <xdr:cNvGraphicFramePr/>
      </xdr:nvGraphicFramePr>
      <xdr:xfrm>
        <a:off x="6057900" y="5372100"/>
        <a:ext cx="82296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1" topLeftCell="A17" activePane="bottomLeft" state="frozen"/>
      <selection pane="topLeft" activeCell="A1" sqref="A1"/>
      <selection pane="bottomLeft" activeCell="A22" sqref="A22"/>
    </sheetView>
  </sheetViews>
  <sheetFormatPr defaultColWidth="11.421875" defaultRowHeight="12.75"/>
  <cols>
    <col min="1" max="1" width="55.421875" style="0" customWidth="1"/>
    <col min="2" max="4" width="11.57421875" style="0" customWidth="1"/>
    <col min="5" max="5" width="11.57421875" style="1" customWidth="1"/>
    <col min="6" max="6" width="11.57421875" style="0" customWidth="1"/>
    <col min="7" max="7" width="3.57421875" style="0" customWidth="1"/>
    <col min="8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s="1" t="s">
        <v>6</v>
      </c>
    </row>
    <row r="2" spans="1:7" ht="12.75">
      <c r="A2" t="s">
        <v>7</v>
      </c>
      <c r="B2">
        <v>0</v>
      </c>
      <c r="C2">
        <v>158204</v>
      </c>
      <c r="D2">
        <v>100856</v>
      </c>
      <c r="E2" s="1">
        <f>B2/D2</f>
        <v>0</v>
      </c>
      <c r="F2">
        <f>0.6*D2</f>
        <v>60513.600000000006</v>
      </c>
      <c r="G2" s="2">
        <f>B2/F2</f>
        <v>0</v>
      </c>
    </row>
    <row r="3" spans="1:7" ht="12.75">
      <c r="A3" t="s">
        <v>8</v>
      </c>
      <c r="B3">
        <v>0</v>
      </c>
      <c r="C3">
        <v>900635</v>
      </c>
      <c r="D3">
        <v>92120</v>
      </c>
      <c r="E3" s="1">
        <f>B3/D3</f>
        <v>0</v>
      </c>
      <c r="F3">
        <f>0.6*D3</f>
        <v>55272.00000000001</v>
      </c>
      <c r="G3" s="2">
        <f>B3/F3</f>
        <v>0</v>
      </c>
    </row>
    <row r="4" spans="1:7" ht="12.75">
      <c r="A4" t="s">
        <v>9</v>
      </c>
      <c r="B4">
        <v>25</v>
      </c>
      <c r="C4">
        <v>220490</v>
      </c>
      <c r="D4">
        <v>170027</v>
      </c>
      <c r="E4" s="1">
        <f>B4/D4</f>
        <v>0.00014703547083698472</v>
      </c>
      <c r="F4">
        <f>0.6*D4</f>
        <v>102016.20000000001</v>
      </c>
      <c r="G4" s="2">
        <f>B4/F4</f>
        <v>0.00024505911806164114</v>
      </c>
    </row>
    <row r="5" spans="1:7" ht="12.75">
      <c r="A5" t="s">
        <v>10</v>
      </c>
      <c r="B5" s="3">
        <v>45672</v>
      </c>
      <c r="C5">
        <v>1347668</v>
      </c>
      <c r="D5">
        <v>677091</v>
      </c>
      <c r="E5" s="1">
        <f>B5/D5</f>
        <v>0.06745326699069992</v>
      </c>
      <c r="F5">
        <f>0.6*D5</f>
        <v>406254.60000000003</v>
      </c>
      <c r="G5" s="2">
        <f>B5/F5</f>
        <v>0.11242211165116653</v>
      </c>
    </row>
    <row r="6" spans="1:7" ht="12.75">
      <c r="A6" t="s">
        <v>11</v>
      </c>
      <c r="B6" s="3">
        <v>3981544</v>
      </c>
      <c r="C6">
        <v>24358999</v>
      </c>
      <c r="D6">
        <v>16096488</v>
      </c>
      <c r="E6" s="1">
        <f>B6/D6</f>
        <v>0.24735482671748024</v>
      </c>
      <c r="F6">
        <f>0.6*D6</f>
        <v>9657892.8</v>
      </c>
      <c r="G6" s="2">
        <f>B6/F6</f>
        <v>0.41225804452913367</v>
      </c>
    </row>
    <row r="7" spans="1:7" ht="12.75">
      <c r="A7" t="s">
        <v>12</v>
      </c>
      <c r="B7" s="3">
        <v>7381908</v>
      </c>
      <c r="C7">
        <v>21144564</v>
      </c>
      <c r="D7">
        <v>15029260</v>
      </c>
      <c r="E7" s="1">
        <f>B7/D7</f>
        <v>0.4911690928229334</v>
      </c>
      <c r="F7">
        <f>0.6*D7</f>
        <v>9017556.000000002</v>
      </c>
      <c r="G7" s="2">
        <f>B7/F7</f>
        <v>0.8186151547048889</v>
      </c>
    </row>
    <row r="8" spans="1:7" ht="12.75">
      <c r="A8" t="s">
        <v>13</v>
      </c>
      <c r="B8" s="3">
        <v>19693360</v>
      </c>
      <c r="C8">
        <v>52850562</v>
      </c>
      <c r="D8">
        <v>34889033</v>
      </c>
      <c r="E8" s="1">
        <f>B8/D8</f>
        <v>0.5644570315262105</v>
      </c>
      <c r="F8">
        <f>0.6*D8</f>
        <v>20933419.800000004</v>
      </c>
      <c r="G8" s="2">
        <f>B8/F8</f>
        <v>0.9407617192103507</v>
      </c>
    </row>
    <row r="9" spans="1:7" ht="12.75">
      <c r="A9" t="s">
        <v>14</v>
      </c>
      <c r="B9" s="3">
        <v>18673850</v>
      </c>
      <c r="C9">
        <v>50671017</v>
      </c>
      <c r="D9">
        <v>31740767</v>
      </c>
      <c r="E9" s="1">
        <f>B9/D9</f>
        <v>0.5883238423318504</v>
      </c>
      <c r="F9">
        <f>0.6*D9</f>
        <v>19044460.200000003</v>
      </c>
      <c r="G9" s="2">
        <f>B9/F9</f>
        <v>0.9805397372197505</v>
      </c>
    </row>
    <row r="10" spans="1:7" ht="12.75">
      <c r="A10" t="s">
        <v>15</v>
      </c>
      <c r="B10" s="3">
        <v>51469798</v>
      </c>
      <c r="C10">
        <v>82998509</v>
      </c>
      <c r="D10">
        <v>74316709</v>
      </c>
      <c r="E10" s="1">
        <f>B10/D10</f>
        <v>0.6925736983320938</v>
      </c>
      <c r="F10">
        <f>0.6*D10</f>
        <v>44590025.400000006</v>
      </c>
      <c r="G10" s="2">
        <f>B10/F10</f>
        <v>1.1542894972201563</v>
      </c>
    </row>
    <row r="11" spans="1:7" ht="12.75">
      <c r="A11" t="s">
        <v>16</v>
      </c>
      <c r="B11" s="3">
        <v>25550</v>
      </c>
      <c r="C11">
        <v>60650</v>
      </c>
      <c r="D11">
        <v>33683</v>
      </c>
      <c r="E11" s="1">
        <f>B11/D11</f>
        <v>0.7585428851349345</v>
      </c>
      <c r="F11">
        <f>0.6*D11</f>
        <v>20209.800000000003</v>
      </c>
      <c r="G11" s="2">
        <f>B11/F11</f>
        <v>1.2642381418915574</v>
      </c>
    </row>
    <row r="12" spans="1:7" ht="12.75">
      <c r="A12" t="s">
        <v>17</v>
      </c>
      <c r="B12" s="3">
        <v>18874404</v>
      </c>
      <c r="C12">
        <v>26655528</v>
      </c>
      <c r="D12">
        <v>23216288</v>
      </c>
      <c r="E12" s="1">
        <f>B12/D12</f>
        <v>0.8129811277323921</v>
      </c>
      <c r="F12">
        <f>0.6*D12</f>
        <v>13929772.800000003</v>
      </c>
      <c r="G12" s="2">
        <f>B12/F12</f>
        <v>1.354968546220653</v>
      </c>
    </row>
    <row r="13" spans="1:7" ht="12.75">
      <c r="A13" t="s">
        <v>18</v>
      </c>
      <c r="B13" s="3">
        <v>32083584</v>
      </c>
      <c r="C13">
        <v>36804660</v>
      </c>
      <c r="D13">
        <v>31287422</v>
      </c>
      <c r="E13" s="1">
        <f>B13/D13</f>
        <v>1.0254467114612382</v>
      </c>
      <c r="F13">
        <f>0.6*D13</f>
        <v>18772453.200000003</v>
      </c>
      <c r="G13" s="2">
        <f>B13/F13</f>
        <v>1.709077852435397</v>
      </c>
    </row>
    <row r="14" spans="1:7" ht="12.75">
      <c r="A14" t="s">
        <v>19</v>
      </c>
      <c r="B14" s="3">
        <v>58592137</v>
      </c>
      <c r="C14">
        <v>96878627</v>
      </c>
      <c r="D14">
        <v>55777647</v>
      </c>
      <c r="E14" s="1">
        <f>B14/D14</f>
        <v>1.050459102371242</v>
      </c>
      <c r="F14">
        <f>0.6*D14</f>
        <v>33466588.200000007</v>
      </c>
      <c r="G14" s="2">
        <f>B14/F14</f>
        <v>1.7507651706187364</v>
      </c>
    </row>
    <row r="15" spans="1:7" ht="12.75">
      <c r="A15" t="s">
        <v>20</v>
      </c>
      <c r="B15" s="3">
        <v>938128</v>
      </c>
      <c r="C15">
        <v>1097968</v>
      </c>
      <c r="D15">
        <v>870087</v>
      </c>
      <c r="E15" s="1">
        <f>B15/D15</f>
        <v>1.0782002259544161</v>
      </c>
      <c r="F15">
        <f>0.6*D15</f>
        <v>522052.20000000007</v>
      </c>
      <c r="G15" s="2">
        <f>B15/F15</f>
        <v>1.7970003765906932</v>
      </c>
    </row>
    <row r="16" spans="1:7" ht="12.75">
      <c r="A16" t="s">
        <v>21</v>
      </c>
      <c r="B16" s="3">
        <v>9971473</v>
      </c>
      <c r="C16">
        <v>10143700</v>
      </c>
      <c r="D16">
        <v>7627062</v>
      </c>
      <c r="E16" s="1">
        <f>B16/D16</f>
        <v>1.3073806139244706</v>
      </c>
      <c r="F16">
        <f>0.6*D16</f>
        <v>4576237.200000001</v>
      </c>
      <c r="G16" s="2">
        <f>B16/F16</f>
        <v>2.178967689874117</v>
      </c>
    </row>
    <row r="17" spans="1:7" ht="12.75">
      <c r="A17" t="s">
        <v>22</v>
      </c>
      <c r="B17" s="3">
        <v>8515831</v>
      </c>
      <c r="C17">
        <v>8489349</v>
      </c>
      <c r="D17">
        <v>6310275</v>
      </c>
      <c r="E17" s="1">
        <f>B17/D17</f>
        <v>1.3495182064173115</v>
      </c>
      <c r="F17">
        <f>0.6*D17</f>
        <v>3786165.0000000005</v>
      </c>
      <c r="G17" s="2">
        <f>B17/F17</f>
        <v>2.249197010695519</v>
      </c>
    </row>
    <row r="18" spans="1:7" ht="12.75">
      <c r="A18" t="s">
        <v>23</v>
      </c>
      <c r="B18" s="3">
        <v>324639</v>
      </c>
      <c r="C18">
        <v>356152</v>
      </c>
      <c r="D18">
        <v>239954</v>
      </c>
      <c r="E18" s="1">
        <f>B18/D18</f>
        <v>1.352921810013586</v>
      </c>
      <c r="F18">
        <f>0.6*D18</f>
        <v>143972.40000000002</v>
      </c>
      <c r="G18" s="2">
        <f>B18/F18</f>
        <v>2.254869683355976</v>
      </c>
    </row>
    <row r="19" spans="1:7" s="4" customFormat="1" ht="12.75">
      <c r="A19" s="4" t="s">
        <v>24</v>
      </c>
      <c r="B19" s="5">
        <v>34899298</v>
      </c>
      <c r="C19" s="4">
        <v>26945829</v>
      </c>
      <c r="D19" s="4">
        <v>20952088</v>
      </c>
      <c r="E19" s="6">
        <f>B19/D19</f>
        <v>1.665671602753864</v>
      </c>
      <c r="F19" s="4">
        <f>0.6*D19</f>
        <v>12571252.800000003</v>
      </c>
      <c r="G19" s="7">
        <f>B19/F19</f>
        <v>2.776119337923106</v>
      </c>
    </row>
    <row r="20" spans="1:7" s="4" customFormat="1" ht="12.75">
      <c r="A20" s="4" t="s">
        <v>25</v>
      </c>
      <c r="B20" s="5">
        <v>78287515</v>
      </c>
      <c r="C20" s="4">
        <v>60348023</v>
      </c>
      <c r="D20" s="4">
        <v>44380878</v>
      </c>
      <c r="E20" s="6">
        <f>B20/D20</f>
        <v>1.7639920282784851</v>
      </c>
      <c r="F20" s="4">
        <f>0.6*D20</f>
        <v>26628526.800000004</v>
      </c>
      <c r="G20" s="7">
        <f>B20/F20</f>
        <v>2.9399867137974747</v>
      </c>
    </row>
    <row r="21" spans="1:7" s="4" customFormat="1" ht="12.75">
      <c r="A21" s="4" t="s">
        <v>26</v>
      </c>
      <c r="B21" s="5">
        <v>120138270</v>
      </c>
      <c r="C21" s="4">
        <v>80176197</v>
      </c>
      <c r="D21" s="4">
        <v>57748946</v>
      </c>
      <c r="E21" s="6">
        <f>B21/D21</f>
        <v>2.080354332354395</v>
      </c>
      <c r="F21" s="4">
        <f>0.6*D21</f>
        <v>34649367.6</v>
      </c>
      <c r="G21" s="7">
        <f>B21/F21</f>
        <v>3.4672572205906578</v>
      </c>
    </row>
    <row r="22" spans="1:7" s="4" customFormat="1" ht="12.75">
      <c r="A22" s="4" t="s">
        <v>27</v>
      </c>
      <c r="B22" s="5">
        <v>53689062</v>
      </c>
      <c r="C22" s="4">
        <v>31841374</v>
      </c>
      <c r="D22" s="4">
        <v>23574449</v>
      </c>
      <c r="E22" s="6">
        <f>B22/D22</f>
        <v>2.2774259538367154</v>
      </c>
      <c r="F22" s="4">
        <f>0.6*D22</f>
        <v>14144669.400000002</v>
      </c>
      <c r="G22" s="7">
        <f>B22/F22</f>
        <v>3.7957099230611915</v>
      </c>
    </row>
    <row r="23" spans="1:7" s="4" customFormat="1" ht="12.75">
      <c r="A23" s="4" t="s">
        <v>28</v>
      </c>
      <c r="B23" s="5">
        <v>1229615</v>
      </c>
      <c r="C23" s="4">
        <v>540851</v>
      </c>
      <c r="D23" s="4">
        <v>480981</v>
      </c>
      <c r="E23" s="6">
        <f>B23/D23</f>
        <v>2.5564731247180243</v>
      </c>
      <c r="F23" s="4">
        <f>0.6*D23</f>
        <v>288588.60000000003</v>
      </c>
      <c r="G23" s="7">
        <f>B23/F23</f>
        <v>4.260788541196707</v>
      </c>
    </row>
    <row r="24" spans="1:7" s="4" customFormat="1" ht="12.75">
      <c r="A24" s="4" t="s">
        <v>29</v>
      </c>
      <c r="B24" s="5">
        <v>852684</v>
      </c>
      <c r="C24" s="4">
        <v>974345</v>
      </c>
      <c r="D24" s="4">
        <v>325726</v>
      </c>
      <c r="E24" s="6">
        <f>B24/D24</f>
        <v>2.6177953249049817</v>
      </c>
      <c r="F24" s="4">
        <f>0.6*D24</f>
        <v>195435.60000000003</v>
      </c>
      <c r="G24" s="7">
        <f>B24/F24</f>
        <v>4.362992208174968</v>
      </c>
    </row>
    <row r="25" spans="1:7" s="4" customFormat="1" ht="12.75">
      <c r="A25" s="4" t="s">
        <v>30</v>
      </c>
      <c r="B25" s="5">
        <v>15622510</v>
      </c>
      <c r="C25" s="4">
        <v>6077900</v>
      </c>
      <c r="D25" s="4">
        <v>5482319</v>
      </c>
      <c r="E25" s="6">
        <f>B25/D25</f>
        <v>2.849617105462123</v>
      </c>
      <c r="F25" s="4">
        <f>0.6*D25</f>
        <v>3289391.4000000004</v>
      </c>
      <c r="G25" s="7">
        <f>B25/F25</f>
        <v>4.749361842436871</v>
      </c>
    </row>
    <row r="26" spans="1:7" s="4" customFormat="1" ht="12.75">
      <c r="A26" s="4" t="s">
        <v>31</v>
      </c>
      <c r="B26" s="5">
        <v>6691962</v>
      </c>
      <c r="C26" s="4">
        <v>1990036</v>
      </c>
      <c r="D26" s="4">
        <v>1647249</v>
      </c>
      <c r="E26" s="6">
        <f>B26/D26</f>
        <v>4.062507854003857</v>
      </c>
      <c r="F26" s="4">
        <f>0.6*D26</f>
        <v>988349.4000000001</v>
      </c>
      <c r="G26" s="7">
        <f>B26/F26</f>
        <v>6.770846423339761</v>
      </c>
    </row>
    <row r="27" spans="1:7" s="4" customFormat="1" ht="12.75">
      <c r="A27" s="4" t="s">
        <v>32</v>
      </c>
      <c r="B27" s="5">
        <v>232397414</v>
      </c>
      <c r="C27" s="4">
        <v>76210007</v>
      </c>
      <c r="D27" s="4">
        <v>55401067</v>
      </c>
      <c r="E27" s="6">
        <f>B27/D27</f>
        <v>4.194818377776009</v>
      </c>
      <c r="F27" s="4">
        <f>0.6*D27</f>
        <v>33240640.200000007</v>
      </c>
      <c r="G27" s="7">
        <f>B27/F27</f>
        <v>6.991363962960014</v>
      </c>
    </row>
    <row r="28" spans="1:7" s="4" customFormat="1" ht="12.75">
      <c r="A28" s="4" t="s">
        <v>33</v>
      </c>
      <c r="B28" s="5">
        <v>71594218</v>
      </c>
      <c r="C28" s="4">
        <v>20833803</v>
      </c>
      <c r="D28" s="4">
        <v>16648056</v>
      </c>
      <c r="E28" s="6">
        <f>B28/D28</f>
        <v>4.3004551402277835</v>
      </c>
      <c r="F28" s="4">
        <f>0.6*D28</f>
        <v>9988833.600000001</v>
      </c>
      <c r="G28" s="7">
        <f>B28/F28</f>
        <v>7.167425233712972</v>
      </c>
    </row>
    <row r="29" spans="1:7" s="4" customFormat="1" ht="12.75">
      <c r="A29" s="4" t="s">
        <v>34</v>
      </c>
      <c r="B29" s="5">
        <v>94554410</v>
      </c>
      <c r="C29" s="4">
        <v>25757640</v>
      </c>
      <c r="D29" s="4">
        <v>20373081</v>
      </c>
      <c r="E29" s="6">
        <f>B29/D29</f>
        <v>4.641144361032089</v>
      </c>
      <c r="F29" s="4">
        <f>0.6*D29</f>
        <v>12223848.600000001</v>
      </c>
      <c r="G29" s="7">
        <f>B29/F29</f>
        <v>7.735240601720148</v>
      </c>
    </row>
    <row r="30" spans="1:7" s="4" customFormat="1" ht="12.75">
      <c r="A30" s="4" t="s">
        <v>35</v>
      </c>
      <c r="B30" s="5">
        <v>8719561</v>
      </c>
      <c r="C30" s="4">
        <v>2318822</v>
      </c>
      <c r="D30" s="4">
        <v>1864711</v>
      </c>
      <c r="E30" s="6">
        <f>B30/D30</f>
        <v>4.6760924346989965</v>
      </c>
      <c r="F30" s="4">
        <f>0.6*D30</f>
        <v>1118826.6</v>
      </c>
      <c r="G30" s="7">
        <f>B30/F30</f>
        <v>7.793487391164993</v>
      </c>
    </row>
    <row r="31" spans="1:7" ht="12.75">
      <c r="A31" t="s">
        <v>36</v>
      </c>
      <c r="B31" s="3">
        <v>301021095</v>
      </c>
      <c r="C31">
        <v>62405679</v>
      </c>
      <c r="D31">
        <v>34921681</v>
      </c>
      <c r="E31" s="1">
        <f>B31/D31</f>
        <v>8.61989132195555</v>
      </c>
      <c r="F31">
        <f>0.6*D31</f>
        <v>20953008.6</v>
      </c>
      <c r="G31" s="2">
        <f>B31/F31</f>
        <v>14.366485536592581</v>
      </c>
    </row>
    <row r="32" spans="1:7" ht="12.75">
      <c r="A32" t="s">
        <v>37</v>
      </c>
      <c r="B32" s="3">
        <v>37713916</v>
      </c>
      <c r="C32">
        <v>3199203</v>
      </c>
      <c r="D32">
        <v>2653453</v>
      </c>
      <c r="E32" s="1">
        <f>B32/D32</f>
        <v>14.213146417140232</v>
      </c>
      <c r="F32">
        <f>0.6*D32</f>
        <v>1592071.8000000003</v>
      </c>
      <c r="G32" s="2">
        <f>B32/F32</f>
        <v>23.688577361900382</v>
      </c>
    </row>
    <row r="33" spans="1:7" ht="12.75">
      <c r="A33" t="s">
        <v>38</v>
      </c>
      <c r="B33" s="3">
        <v>8610866</v>
      </c>
      <c r="C33">
        <v>888573</v>
      </c>
      <c r="D33">
        <v>447567</v>
      </c>
      <c r="E33" s="1">
        <f>B33/D33</f>
        <v>19.239278141596678</v>
      </c>
      <c r="F33">
        <f>0.6*D33</f>
        <v>268540.2</v>
      </c>
      <c r="G33" s="2">
        <f>B33/F33</f>
        <v>32.0654635693278</v>
      </c>
    </row>
    <row r="34" spans="1:7" ht="12.75">
      <c r="A34" t="s">
        <v>39</v>
      </c>
      <c r="B34" s="3">
        <v>151791464</v>
      </c>
      <c r="C34">
        <v>9317675</v>
      </c>
      <c r="D34">
        <v>7054434</v>
      </c>
      <c r="E34" s="1">
        <f>B34/D34</f>
        <v>21.517171186235494</v>
      </c>
      <c r="F34">
        <f>0.6*D34</f>
        <v>4232660.4</v>
      </c>
      <c r="G34" s="2">
        <f>B34/F34</f>
        <v>35.86195197705916</v>
      </c>
    </row>
    <row r="35" spans="1:7" ht="12.75">
      <c r="A35" t="s">
        <v>40</v>
      </c>
      <c r="B35" s="3">
        <v>9374475</v>
      </c>
      <c r="C35">
        <v>375095</v>
      </c>
      <c r="D35">
        <v>273098</v>
      </c>
      <c r="E35" s="1">
        <f>B35/D35</f>
        <v>34.32641396128862</v>
      </c>
      <c r="F35">
        <f>0.6*D35</f>
        <v>163858.80000000002</v>
      </c>
      <c r="G35" s="2">
        <f>B35/F35</f>
        <v>57.21068993548103</v>
      </c>
    </row>
    <row r="39" ht="12.75">
      <c r="A39" t="s">
        <v>41</v>
      </c>
    </row>
    <row r="40" ht="12.75">
      <c r="A40" t="s">
        <v>42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2013-01-08T16:52:27Z</dcterms:created>
  <dcterms:modified xsi:type="dcterms:W3CDTF">2013-01-12T11:00:48Z</dcterms:modified>
  <cp:category/>
  <cp:version/>
  <cp:contentType/>
  <cp:contentStatus/>
  <cp:revision>21</cp:revision>
</cp:coreProperties>
</file>